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320" windowHeight="15000" tabRatio="500"/>
  </bookViews>
  <sheets>
    <sheet name="с 01.06.2025" sheetId="2" r:id="rId1"/>
    <sheet name="Прилож" sheetId="1" r:id="rId2"/>
  </sheets>
  <definedNames>
    <definedName name="_xlnm.Print_Titles" localSheetId="1">Прилож!$9:$12</definedName>
    <definedName name="_xlnm.Print_Titles" localSheetId="0">'с 01.06.2025'!$10:$13</definedName>
    <definedName name="_xlnm.Print_Area" localSheetId="1">Прилож!$A$1:$F$100</definedName>
    <definedName name="_xlnm.Print_Area" localSheetId="0">'с 01.06.2025'!$A$1:$F$93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58" i="1" l="1"/>
</calcChain>
</file>

<file path=xl/sharedStrings.xml><?xml version="1.0" encoding="utf-8"?>
<sst xmlns="http://schemas.openxmlformats.org/spreadsheetml/2006/main" count="197" uniqueCount="92">
  <si>
    <t>к Тарифному соглашению в сфере</t>
  </si>
  <si>
    <t>обязательного медицинского страхования</t>
  </si>
  <si>
    <t>N п/п</t>
  </si>
  <si>
    <t>Наименование МО</t>
  </si>
  <si>
    <t>из них</t>
  </si>
  <si>
    <t>Численность прикрепленного населения, чел.</t>
  </si>
  <si>
    <t>ОБУЗ 1 ГКБ</t>
  </si>
  <si>
    <t>в том числе структурные подразделения:</t>
  </si>
  <si>
    <t>Поликлиника (с. Ново-Талицы)</t>
  </si>
  <si>
    <t>ОБУЗ ИКБ им. Куваевых</t>
  </si>
  <si>
    <t>Озерновское отделение врача общей практики</t>
  </si>
  <si>
    <t>ОБУЗ "ГКБ № 3 г. Иванова"</t>
  </si>
  <si>
    <t>Ермолинское ООВП</t>
  </si>
  <si>
    <t>Подвязновское ООВП</t>
  </si>
  <si>
    <t>ОБУЗ "ГКБ №4"</t>
  </si>
  <si>
    <t>ОБУЗ ГКБ № 7</t>
  </si>
  <si>
    <t>ОБУЗ "Шуйская ЦРБ"</t>
  </si>
  <si>
    <t>Савинская поликлиника</t>
  </si>
  <si>
    <t>Колобовская врачебная амбулатория</t>
  </si>
  <si>
    <t>ОВОП с.Китово</t>
  </si>
  <si>
    <t>ОВОП с.Афанасьевское</t>
  </si>
  <si>
    <t>ОВОП с.Воскресенское</t>
  </si>
  <si>
    <t>ОБУЗ Вичугская ЦРБ</t>
  </si>
  <si>
    <t>структурные подразделения, расположенные в городе</t>
  </si>
  <si>
    <t>Поликлиника № 4 (п. Старая Вичуга)</t>
  </si>
  <si>
    <t>Поликлиника № 5 (п. Новописцово)</t>
  </si>
  <si>
    <t>Поликлиника № 6 (п. Каменка)</t>
  </si>
  <si>
    <t>ОБУЗ "Гаврилово-Посадская ЦРБ"</t>
  </si>
  <si>
    <t>ОБУЗ "Кохомская городская больница"</t>
  </si>
  <si>
    <t>ОБУЗ Лежневская ЦРБ</t>
  </si>
  <si>
    <t>ОБУЗ Ильинская ЦРБ</t>
  </si>
  <si>
    <t>ОБУЗ "Кинешемская ЦРБ"</t>
  </si>
  <si>
    <t>Наволокская поликлиника</t>
  </si>
  <si>
    <t>Поликлиника Заволжского филиала</t>
  </si>
  <si>
    <t>Поликлиника Юрьевецкого филиала</t>
  </si>
  <si>
    <t>Решемское отделение ВОП</t>
  </si>
  <si>
    <t>Луговское отделение ВОП</t>
  </si>
  <si>
    <t>Елнатское отделение ВОП</t>
  </si>
  <si>
    <t>Врачебная амбулатория д.Лобаны</t>
  </si>
  <si>
    <t>Жажлевское отделение ВОП</t>
  </si>
  <si>
    <t>Заречное отделение ВОП</t>
  </si>
  <si>
    <t>Есиплевское отделение ВОП</t>
  </si>
  <si>
    <t>ОБУЗ "Комсомольская ЦБ"</t>
  </si>
  <si>
    <t>ОБУЗ Лухская ЦРБ</t>
  </si>
  <si>
    <t>ОБУЗ "Палехская ЦРБ"</t>
  </si>
  <si>
    <t>ОБУЗ "Пестяковская ЦРБ"</t>
  </si>
  <si>
    <t>ОБУЗ Верхнеландеховская ЦРБ</t>
  </si>
  <si>
    <t>ОБУЗ Пучежская ЦРБ</t>
  </si>
  <si>
    <t>ОБУЗ "Родниковская ЦРБ"</t>
  </si>
  <si>
    <t>Каминская врачебная амбулатория</t>
  </si>
  <si>
    <t>Острецовская врачебная амбулатория</t>
  </si>
  <si>
    <t>Сосновецкий ОВОП</t>
  </si>
  <si>
    <t>Парский ОВОП</t>
  </si>
  <si>
    <t>Филисовский ОВОП</t>
  </si>
  <si>
    <t>ОБУЗ "Тейковская ЦРБ"</t>
  </si>
  <si>
    <t>Морозовское ООВП</t>
  </si>
  <si>
    <t>Новогоряновское ООВП</t>
  </si>
  <si>
    <t>Новолеушинское ООВП</t>
  </si>
  <si>
    <t>Нерльская ВА</t>
  </si>
  <si>
    <t>ОБУЗ Фурмановская ЦРБ</t>
  </si>
  <si>
    <t>структурные поликлинические подразделения Фурмановского района</t>
  </si>
  <si>
    <t>ОБУЗ Приволжская ЦРБ</t>
  </si>
  <si>
    <t>Поликлиника г.Приволжск</t>
  </si>
  <si>
    <t>Плесское отделение ОБУЗ Приволжская ЦРБ</t>
  </si>
  <si>
    <t xml:space="preserve"> Офис ВОП С. Новое</t>
  </si>
  <si>
    <t>ОБУЗ "Южская ЦРБ"</t>
  </si>
  <si>
    <t>Богданихское отделение общей врачебной практики</t>
  </si>
  <si>
    <t>ОВОП с.Архиповка</t>
  </si>
  <si>
    <t xml:space="preserve">Михалевское отделение общей врачебной практики </t>
  </si>
  <si>
    <t xml:space="preserve">Буньковское отделение общей врачебной практики </t>
  </si>
  <si>
    <t xml:space="preserve">Чернореченская врачебная амбулатория </t>
  </si>
  <si>
    <t xml:space="preserve">Коляновское отделение общей врачебной практики </t>
  </si>
  <si>
    <t>Перечень медицинских организаций и их подразделений, для которых применяется 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</si>
  <si>
    <r>
      <t xml:space="preserve">коэффициент дифференциации на прикрепившихся к МО лиц с учетом наличия подразделений, расположенных в сельской местности, отдаленных территориях, поселках городского типа и малых городах, с численностью обслуживаемого населения </t>
    </r>
    <r>
      <rPr>
        <b/>
        <sz val="10"/>
        <color rgb="FF000000"/>
        <rFont val="Times New Roman"/>
        <family val="1"/>
        <charset val="204"/>
      </rPr>
      <t>до 20 тысяч человек</t>
    </r>
  </si>
  <si>
    <r>
      <t xml:space="preserve">коэффициент дифференциации на прикрепившихся к МО лиц с учетом наличия подразделений, расположенных в сельской местности, отдаленных территориях, поселках городского типа и малых городах, с численностью обслуживаемого населения </t>
    </r>
    <r>
      <rPr>
        <b/>
        <sz val="10"/>
        <color rgb="FF000000"/>
        <rFont val="Times New Roman"/>
        <family val="1"/>
        <charset val="204"/>
      </rPr>
      <t>свыше 20 тысяч человек</t>
    </r>
  </si>
  <si>
    <r>
      <t xml:space="preserve">из них численность прикрепившихся к МО лиц с учетом наличия подразделений, расположенных в сельской местности, отдаленных территориях, поселках городского типа и малых городах, с численностью обслуживаемого населения </t>
    </r>
    <r>
      <rPr>
        <b/>
        <sz val="10"/>
        <color rgb="FF000000"/>
        <rFont val="Times New Roman"/>
        <family val="1"/>
        <charset val="204"/>
      </rPr>
      <t>до 20 тысяч человек</t>
    </r>
  </si>
  <si>
    <r>
      <t xml:space="preserve">из них численность прикрепившихся к МО лиц с учетом наличия подразделений, расположенных в сельской местности, отдаленных территориях, поселках городского типа и малых городах, с численностью обслуживаемого населения </t>
    </r>
    <r>
      <rPr>
        <b/>
        <sz val="10"/>
        <color rgb="FF000000"/>
        <rFont val="Times New Roman"/>
        <family val="1"/>
        <charset val="204"/>
      </rPr>
      <t>свыше 20 тысяч человек</t>
    </r>
  </si>
  <si>
    <t>Куликовское ООВП</t>
  </si>
  <si>
    <t>Перемиловская врачебная амбулатория</t>
  </si>
  <si>
    <t>на территории Ивановской области на 2025 год</t>
  </si>
  <si>
    <t>Богородский ОВОП</t>
  </si>
  <si>
    <r>
      <t xml:space="preserve">ФГБУЗ МЦ "Решма" ФМБА России </t>
    </r>
    <r>
      <rPr>
        <sz val="11"/>
        <color rgb="FF000000"/>
        <rFont val="Times New Roman"/>
        <family val="1"/>
        <charset val="204"/>
      </rPr>
      <t>(д.Дьячево)</t>
    </r>
  </si>
  <si>
    <t>ОВОП с. Васильевское</t>
  </si>
  <si>
    <t>Беляницкое отделение врача общей практики</t>
  </si>
  <si>
    <t>Приложение № 24</t>
  </si>
  <si>
    <t>с 01.01.2025</t>
  </si>
  <si>
    <t>Приложение № 2
к Дополнительному соглашению № 5 от 08.07.2025 
к Тарифному соглашению в сфере обязательного 
медицинского страхования на территории
Ивановской области на 2025 год</t>
  </si>
  <si>
    <t>"Приложение № 24</t>
  </si>
  <si>
    <t>с 01.06.2025</t>
  </si>
  <si>
    <t>в том числе структурные поликлинические подразделения Кинешемского района</t>
  </si>
  <si>
    <t>ОБУЗ "Юрьевецкая ЦРБ"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</si>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</sst>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>
      <alignment horizontal="left" vertical="center"/>
    </xf>
  </cellStyleXfs>
  <cellXfs count="41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0" fillId="2" borderId="0" xfId="0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/>
    <xf numFmtId="0" fontId="2" fillId="2" borderId="3" xfId="1" applyFont="1" applyFill="1" applyBorder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vertical="center"/>
    </xf>
    <xf numFmtId="3" fontId="8" fillId="2" borderId="4" xfId="0" applyNumberFormat="1" applyFont="1" applyFill="1" applyBorder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1" applyFont="1" applyFill="1" applyAlignment="1">
      <alignment horizontal="left" vertical="center" wrapText="1"/>
    </xf>
    <xf numFmtId="14" fontId="2" fillId="2" borderId="0" xfId="0" applyNumberFormat="1" applyFont="1" applyFill="1"/>
    <xf numFmtId="3" fontId="2" fillId="2" borderId="0" xfId="0" applyNumberFormat="1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8" fillId="2" borderId="2" xfId="0" applyFont="1" applyFill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/>
    </xf>
    <xf numFmtId="3" fontId="8" fillId="3" borderId="2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 wrapText="1"/>
    </xf>
    <xf numFmtId="14" fontId="2" fillId="2" borderId="0" xfId="0" applyNumberFormat="1" applyFont="1" applyFill="1" applyAlignment="1">
      <alignment horizontal="right"/>
    </xf>
  </cellXfs>
  <cellStyles count="2">
    <cellStyle name="S6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94"/>
  <sheetViews>
    <sheetView tabSelected="1" view="pageBreakPreview" topLeftCell="A70" zoomScaleNormal="100" workbookViewId="0">
      <selection activeCell="E98" sqref="E98"/>
    </sheetView>
  </sheetViews>
  <sheetFormatPr defaultColWidth="9.140625" defaultRowHeight="15" x14ac:dyDescent="0.25"/>
  <cols>
    <col min="1" max="1" width="5.28515625" style="1" customWidth="1"/>
    <col min="2" max="2" width="35.42578125" style="2" customWidth="1"/>
    <col min="3" max="6" width="24" style="2" customWidth="1"/>
    <col min="7" max="1024" width="9.140625" style="2"/>
    <col min="1025" max="16384" width="9.140625" style="4"/>
  </cols>
  <sheetData>
    <row r="1" spans="1:6" ht="84" customHeight="1" x14ac:dyDescent="0.25">
      <c r="E1" s="39" t="s">
        <v>86</v>
      </c>
      <c r="F1" s="39"/>
    </row>
    <row r="2" spans="1:6" x14ac:dyDescent="0.25">
      <c r="F2" s="27" t="s">
        <v>87</v>
      </c>
    </row>
    <row r="3" spans="1:6" x14ac:dyDescent="0.25">
      <c r="F3" s="3" t="s">
        <v>0</v>
      </c>
    </row>
    <row r="4" spans="1:6" x14ac:dyDescent="0.25">
      <c r="F4" s="3" t="s">
        <v>1</v>
      </c>
    </row>
    <row r="5" spans="1:6" x14ac:dyDescent="0.25">
      <c r="F5" s="3" t="s">
        <v>79</v>
      </c>
    </row>
    <row r="6" spans="1:6" x14ac:dyDescent="0.25">
      <c r="D6" s="3"/>
    </row>
    <row r="7" spans="1:6" ht="63" customHeight="1" x14ac:dyDescent="0.25">
      <c r="A7" s="32" t="s">
        <v>72</v>
      </c>
      <c r="B7" s="32"/>
      <c r="C7" s="32"/>
      <c r="D7" s="32"/>
      <c r="E7" s="32"/>
      <c r="F7" s="32"/>
    </row>
    <row r="8" spans="1:6" x14ac:dyDescent="0.25">
      <c r="A8" s="33"/>
      <c r="B8" s="33"/>
      <c r="C8" s="33"/>
      <c r="D8" s="33"/>
      <c r="E8" s="33"/>
      <c r="F8" s="33"/>
    </row>
    <row r="9" spans="1:6" x14ac:dyDescent="0.25">
      <c r="A9" s="34" t="s">
        <v>88</v>
      </c>
      <c r="B9" s="34"/>
      <c r="C9" s="34"/>
      <c r="D9" s="34"/>
      <c r="E9" s="34"/>
      <c r="F9" s="34"/>
    </row>
    <row r="10" spans="1:6" s="5" customFormat="1" ht="26.25" customHeight="1" x14ac:dyDescent="0.25">
      <c r="A10" s="35" t="s">
        <v>2</v>
      </c>
      <c r="B10" s="35" t="s">
        <v>3</v>
      </c>
      <c r="C10" s="35" t="s">
        <v>4</v>
      </c>
      <c r="D10" s="35"/>
      <c r="E10" s="35" t="s">
        <v>5</v>
      </c>
      <c r="F10" s="35"/>
    </row>
    <row r="11" spans="1:6" s="5" customFormat="1" ht="21.75" customHeight="1" x14ac:dyDescent="0.25">
      <c r="A11" s="35"/>
      <c r="B11" s="35"/>
      <c r="C11" s="36" t="s">
        <v>73</v>
      </c>
      <c r="D11" s="36" t="s">
        <v>74</v>
      </c>
      <c r="E11" s="36" t="s">
        <v>75</v>
      </c>
      <c r="F11" s="36" t="s">
        <v>76</v>
      </c>
    </row>
    <row r="12" spans="1:6" s="6" customFormat="1" ht="150" customHeight="1" x14ac:dyDescent="0.25">
      <c r="A12" s="35"/>
      <c r="B12" s="35"/>
      <c r="C12" s="36"/>
      <c r="D12" s="36"/>
      <c r="E12" s="36"/>
      <c r="F12" s="36"/>
    </row>
    <row r="13" spans="1:6" s="8" customFormat="1" ht="13.5" customHeight="1" x14ac:dyDescent="0.2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</row>
    <row r="14" spans="1:6" ht="16.5" customHeight="1" x14ac:dyDescent="0.25">
      <c r="A14" s="28">
        <v>1</v>
      </c>
      <c r="B14" s="10" t="s">
        <v>6</v>
      </c>
      <c r="C14" s="30">
        <v>1.018</v>
      </c>
      <c r="D14" s="30"/>
      <c r="E14" s="31">
        <v>81645</v>
      </c>
      <c r="F14" s="31"/>
    </row>
    <row r="15" spans="1:6" ht="29.25" customHeight="1" x14ac:dyDescent="0.25">
      <c r="A15" s="12"/>
      <c r="B15" s="13" t="s">
        <v>7</v>
      </c>
      <c r="C15" s="12"/>
      <c r="D15" s="12"/>
      <c r="E15" s="29">
        <v>12674</v>
      </c>
      <c r="F15" s="14"/>
    </row>
    <row r="16" spans="1:6" x14ac:dyDescent="0.25">
      <c r="A16" s="12"/>
      <c r="B16" s="13" t="s">
        <v>8</v>
      </c>
      <c r="C16" s="12">
        <v>1.113</v>
      </c>
      <c r="D16" s="12"/>
      <c r="E16" s="14">
        <v>8661</v>
      </c>
      <c r="F16" s="14"/>
    </row>
    <row r="17" spans="1:6" ht="28.5" customHeight="1" x14ac:dyDescent="0.25">
      <c r="A17" s="12"/>
      <c r="B17" s="5" t="s">
        <v>69</v>
      </c>
      <c r="C17" s="12">
        <v>1.113</v>
      </c>
      <c r="D17" s="12"/>
      <c r="E17" s="14">
        <v>1214</v>
      </c>
      <c r="F17" s="14"/>
    </row>
    <row r="18" spans="1:6" ht="28.5" customHeight="1" x14ac:dyDescent="0.25">
      <c r="A18" s="12"/>
      <c r="B18" s="15" t="s">
        <v>68</v>
      </c>
      <c r="C18" s="12">
        <v>1.113</v>
      </c>
      <c r="D18" s="12"/>
      <c r="E18" s="14">
        <v>1406</v>
      </c>
      <c r="F18" s="14"/>
    </row>
    <row r="19" spans="1:6" ht="27" customHeight="1" x14ac:dyDescent="0.25">
      <c r="A19" s="12"/>
      <c r="B19" s="13" t="s">
        <v>70</v>
      </c>
      <c r="C19" s="12">
        <v>1.113</v>
      </c>
      <c r="D19" s="12"/>
      <c r="E19" s="14">
        <v>1393</v>
      </c>
      <c r="F19" s="14"/>
    </row>
    <row r="20" spans="1:6" ht="16.5" customHeight="1" x14ac:dyDescent="0.25">
      <c r="A20" s="28">
        <v>2</v>
      </c>
      <c r="B20" s="10" t="s">
        <v>9</v>
      </c>
      <c r="C20" s="30">
        <v>1.0049999999999999</v>
      </c>
      <c r="D20" s="30"/>
      <c r="E20" s="31">
        <v>70911</v>
      </c>
      <c r="F20" s="31"/>
    </row>
    <row r="21" spans="1:6" ht="29.25" customHeight="1" x14ac:dyDescent="0.25">
      <c r="A21" s="12"/>
      <c r="B21" s="13" t="s">
        <v>7</v>
      </c>
      <c r="C21" s="12"/>
      <c r="D21" s="12"/>
      <c r="E21" s="29">
        <v>3096</v>
      </c>
      <c r="F21" s="14"/>
    </row>
    <row r="22" spans="1:6" ht="30" x14ac:dyDescent="0.25">
      <c r="A22" s="12"/>
      <c r="B22" s="13" t="s">
        <v>83</v>
      </c>
      <c r="C22" s="12">
        <v>1.113</v>
      </c>
      <c r="D22" s="12"/>
      <c r="E22" s="14">
        <v>2046</v>
      </c>
      <c r="F22" s="14"/>
    </row>
    <row r="23" spans="1:6" ht="29.25" customHeight="1" x14ac:dyDescent="0.25">
      <c r="A23" s="12"/>
      <c r="B23" s="13" t="s">
        <v>10</v>
      </c>
      <c r="C23" s="12">
        <v>1.113</v>
      </c>
      <c r="D23" s="12"/>
      <c r="E23" s="14">
        <v>1050</v>
      </c>
      <c r="F23" s="14"/>
    </row>
    <row r="24" spans="1:6" ht="16.5" customHeight="1" x14ac:dyDescent="0.25">
      <c r="A24" s="28">
        <v>3</v>
      </c>
      <c r="B24" s="10" t="s">
        <v>11</v>
      </c>
      <c r="C24" s="30">
        <v>1.004</v>
      </c>
      <c r="D24" s="30"/>
      <c r="E24" s="31">
        <v>90016</v>
      </c>
      <c r="F24" s="31"/>
    </row>
    <row r="25" spans="1:6" ht="30" x14ac:dyDescent="0.25">
      <c r="A25" s="12"/>
      <c r="B25" s="13" t="s">
        <v>7</v>
      </c>
      <c r="C25" s="12"/>
      <c r="D25" s="12"/>
      <c r="E25" s="29">
        <v>3540</v>
      </c>
      <c r="F25" s="14"/>
    </row>
    <row r="26" spans="1:6" ht="17.25" customHeight="1" x14ac:dyDescent="0.25">
      <c r="A26" s="12"/>
      <c r="B26" s="13" t="s">
        <v>77</v>
      </c>
      <c r="C26" s="12">
        <v>1.113</v>
      </c>
      <c r="D26" s="12"/>
      <c r="E26" s="14">
        <v>1234</v>
      </c>
      <c r="F26" s="14"/>
    </row>
    <row r="27" spans="1:6" x14ac:dyDescent="0.25">
      <c r="A27" s="12"/>
      <c r="B27" s="13" t="s">
        <v>12</v>
      </c>
      <c r="C27" s="12">
        <v>1.113</v>
      </c>
      <c r="D27" s="12"/>
      <c r="E27" s="14">
        <v>472</v>
      </c>
      <c r="F27" s="14"/>
    </row>
    <row r="28" spans="1:6" x14ac:dyDescent="0.25">
      <c r="A28" s="12"/>
      <c r="B28" s="13" t="s">
        <v>13</v>
      </c>
      <c r="C28" s="12">
        <v>1.113</v>
      </c>
      <c r="D28" s="12"/>
      <c r="E28" s="14">
        <v>1834</v>
      </c>
      <c r="F28" s="14"/>
    </row>
    <row r="29" spans="1:6" ht="16.5" customHeight="1" x14ac:dyDescent="0.25">
      <c r="A29" s="28">
        <v>4</v>
      </c>
      <c r="B29" s="10" t="s">
        <v>14</v>
      </c>
      <c r="C29" s="30">
        <v>1.004</v>
      </c>
      <c r="D29" s="30"/>
      <c r="E29" s="31">
        <v>81968</v>
      </c>
      <c r="F29" s="31"/>
    </row>
    <row r="30" spans="1:6" ht="29.25" customHeight="1" x14ac:dyDescent="0.25">
      <c r="A30" s="12"/>
      <c r="B30" s="13" t="s">
        <v>7</v>
      </c>
      <c r="C30" s="12"/>
      <c r="D30" s="12"/>
      <c r="E30" s="29">
        <v>2981</v>
      </c>
      <c r="F30" s="14"/>
    </row>
    <row r="31" spans="1:6" ht="16.5" customHeight="1" x14ac:dyDescent="0.25">
      <c r="A31" s="12"/>
      <c r="B31" s="16" t="s">
        <v>80</v>
      </c>
      <c r="C31" s="12">
        <v>1.113</v>
      </c>
      <c r="D31" s="12"/>
      <c r="E31" s="14">
        <v>2981</v>
      </c>
      <c r="F31" s="14"/>
    </row>
    <row r="32" spans="1:6" ht="16.5" customHeight="1" x14ac:dyDescent="0.25">
      <c r="A32" s="28">
        <v>5</v>
      </c>
      <c r="B32" s="10" t="s">
        <v>15</v>
      </c>
      <c r="C32" s="37">
        <v>1.01</v>
      </c>
      <c r="D32" s="37"/>
      <c r="E32" s="31">
        <v>69450</v>
      </c>
      <c r="F32" s="31"/>
    </row>
    <row r="33" spans="1:6" ht="29.25" customHeight="1" x14ac:dyDescent="0.25">
      <c r="A33" s="12"/>
      <c r="B33" s="13" t="s">
        <v>7</v>
      </c>
      <c r="C33" s="12"/>
      <c r="D33" s="12"/>
      <c r="E33" s="29">
        <v>6145</v>
      </c>
      <c r="F33" s="14"/>
    </row>
    <row r="34" spans="1:6" ht="30" x14ac:dyDescent="0.25">
      <c r="A34" s="12"/>
      <c r="B34" s="13" t="s">
        <v>71</v>
      </c>
      <c r="C34" s="12">
        <v>1.113</v>
      </c>
      <c r="D34" s="12"/>
      <c r="E34" s="14">
        <v>6145</v>
      </c>
      <c r="F34" s="14"/>
    </row>
    <row r="35" spans="1:6" ht="16.5" customHeight="1" x14ac:dyDescent="0.25">
      <c r="A35" s="28">
        <v>6</v>
      </c>
      <c r="B35" s="10" t="s">
        <v>16</v>
      </c>
      <c r="C35" s="30">
        <v>1.038</v>
      </c>
      <c r="D35" s="30"/>
      <c r="E35" s="31">
        <v>74060</v>
      </c>
      <c r="F35" s="31"/>
    </row>
    <row r="36" spans="1:6" ht="29.25" customHeight="1" x14ac:dyDescent="0.25">
      <c r="A36" s="12"/>
      <c r="B36" s="17" t="s">
        <v>7</v>
      </c>
      <c r="C36" s="12"/>
      <c r="D36" s="12"/>
      <c r="E36" s="29">
        <v>25130</v>
      </c>
      <c r="F36" s="14"/>
    </row>
    <row r="37" spans="1:6" x14ac:dyDescent="0.25">
      <c r="A37" s="12"/>
      <c r="B37" s="13" t="s">
        <v>17</v>
      </c>
      <c r="C37" s="12">
        <v>1.113</v>
      </c>
      <c r="D37" s="12"/>
      <c r="E37" s="18">
        <v>6491</v>
      </c>
      <c r="F37" s="14"/>
    </row>
    <row r="38" spans="1:6" x14ac:dyDescent="0.25">
      <c r="A38" s="12"/>
      <c r="B38" s="13" t="s">
        <v>18</v>
      </c>
      <c r="C38" s="12">
        <v>1.113</v>
      </c>
      <c r="D38" s="12"/>
      <c r="E38" s="18">
        <v>3778</v>
      </c>
      <c r="F38" s="14"/>
    </row>
    <row r="39" spans="1:6" ht="30" x14ac:dyDescent="0.25">
      <c r="A39" s="12"/>
      <c r="B39" s="13" t="s">
        <v>78</v>
      </c>
      <c r="C39" s="12">
        <v>1.113</v>
      </c>
      <c r="D39" s="12"/>
      <c r="E39" s="14">
        <v>4181</v>
      </c>
      <c r="F39" s="14"/>
    </row>
    <row r="40" spans="1:6" x14ac:dyDescent="0.25">
      <c r="A40" s="12"/>
      <c r="B40" s="13" t="s">
        <v>19</v>
      </c>
      <c r="C40" s="12">
        <v>1.113</v>
      </c>
      <c r="D40" s="12"/>
      <c r="E40" s="18">
        <v>3070</v>
      </c>
      <c r="F40" s="14"/>
    </row>
    <row r="41" spans="1:6" x14ac:dyDescent="0.25">
      <c r="A41" s="12"/>
      <c r="B41" s="13" t="s">
        <v>20</v>
      </c>
      <c r="C41" s="12">
        <v>1.113</v>
      </c>
      <c r="D41" s="12"/>
      <c r="E41" s="18">
        <v>2673</v>
      </c>
      <c r="F41" s="14"/>
    </row>
    <row r="42" spans="1:6" x14ac:dyDescent="0.25">
      <c r="A42" s="12"/>
      <c r="B42" s="13" t="s">
        <v>82</v>
      </c>
      <c r="C42" s="12">
        <v>1.113</v>
      </c>
      <c r="D42" s="12"/>
      <c r="E42" s="18">
        <v>2202</v>
      </c>
      <c r="F42" s="14"/>
    </row>
    <row r="43" spans="1:6" x14ac:dyDescent="0.25">
      <c r="A43" s="12"/>
      <c r="B43" s="13" t="s">
        <v>21</v>
      </c>
      <c r="C43" s="12">
        <v>1.113</v>
      </c>
      <c r="D43" s="12"/>
      <c r="E43" s="18">
        <v>1417</v>
      </c>
      <c r="F43" s="14"/>
    </row>
    <row r="44" spans="1:6" x14ac:dyDescent="0.25">
      <c r="A44" s="12"/>
      <c r="B44" s="13" t="s">
        <v>67</v>
      </c>
      <c r="C44" s="12">
        <v>1.113</v>
      </c>
      <c r="D44" s="12"/>
      <c r="E44" s="18">
        <v>1318</v>
      </c>
      <c r="F44" s="14"/>
    </row>
    <row r="45" spans="1:6" ht="24" customHeight="1" x14ac:dyDescent="0.25">
      <c r="A45" s="28">
        <v>7</v>
      </c>
      <c r="B45" s="10" t="s">
        <v>22</v>
      </c>
      <c r="C45" s="30">
        <v>1.0640000000000001</v>
      </c>
      <c r="D45" s="30"/>
      <c r="E45" s="31">
        <v>44183</v>
      </c>
      <c r="F45" s="31"/>
    </row>
    <row r="46" spans="1:6" ht="29.25" customHeight="1" x14ac:dyDescent="0.25">
      <c r="A46" s="12"/>
      <c r="B46" s="13" t="s">
        <v>7</v>
      </c>
      <c r="C46" s="12"/>
      <c r="D46" s="12"/>
      <c r="E46" s="29">
        <v>14290</v>
      </c>
      <c r="F46" s="29">
        <v>29893</v>
      </c>
    </row>
    <row r="47" spans="1:6" ht="30" x14ac:dyDescent="0.25">
      <c r="A47" s="12"/>
      <c r="B47" s="13" t="s">
        <v>23</v>
      </c>
      <c r="C47" s="12"/>
      <c r="D47" s="12">
        <v>1.04</v>
      </c>
      <c r="E47" s="14"/>
      <c r="F47" s="14">
        <v>29893</v>
      </c>
    </row>
    <row r="48" spans="1:6" x14ac:dyDescent="0.25">
      <c r="A48" s="12"/>
      <c r="B48" s="16" t="s">
        <v>24</v>
      </c>
      <c r="C48" s="12">
        <v>1.113</v>
      </c>
      <c r="D48" s="19"/>
      <c r="E48" s="18">
        <v>6884</v>
      </c>
      <c r="F48" s="18"/>
    </row>
    <row r="49" spans="1:6" x14ac:dyDescent="0.25">
      <c r="A49" s="12"/>
      <c r="B49" s="16" t="s">
        <v>25</v>
      </c>
      <c r="C49" s="12">
        <v>1.113</v>
      </c>
      <c r="D49" s="19"/>
      <c r="E49" s="18">
        <v>3125</v>
      </c>
      <c r="F49" s="18"/>
    </row>
    <row r="50" spans="1:6" x14ac:dyDescent="0.25">
      <c r="A50" s="12"/>
      <c r="B50" s="16" t="s">
        <v>26</v>
      </c>
      <c r="C50" s="12">
        <v>1.113</v>
      </c>
      <c r="D50" s="19"/>
      <c r="E50" s="18">
        <v>4281</v>
      </c>
      <c r="F50" s="18"/>
    </row>
    <row r="51" spans="1:6" ht="30.75" customHeight="1" x14ac:dyDescent="0.25">
      <c r="A51" s="28">
        <v>8</v>
      </c>
      <c r="B51" s="10" t="s">
        <v>27</v>
      </c>
      <c r="C51" s="30">
        <v>1.113</v>
      </c>
      <c r="D51" s="30"/>
      <c r="E51" s="38">
        <v>11985</v>
      </c>
      <c r="F51" s="38"/>
    </row>
    <row r="52" spans="1:6" ht="29.25" customHeight="1" x14ac:dyDescent="0.25">
      <c r="A52" s="28">
        <v>9</v>
      </c>
      <c r="B52" s="10" t="s">
        <v>28</v>
      </c>
      <c r="C52" s="30">
        <v>1.048</v>
      </c>
      <c r="D52" s="30"/>
      <c r="E52" s="31">
        <v>38165</v>
      </c>
      <c r="F52" s="31"/>
    </row>
    <row r="53" spans="1:6" ht="29.25" customHeight="1" x14ac:dyDescent="0.25">
      <c r="A53" s="12"/>
      <c r="B53" s="13" t="s">
        <v>7</v>
      </c>
      <c r="C53" s="12"/>
      <c r="D53" s="12"/>
      <c r="E53" s="29">
        <v>3894</v>
      </c>
      <c r="F53" s="29">
        <v>34271</v>
      </c>
    </row>
    <row r="54" spans="1:6" ht="30" x14ac:dyDescent="0.25">
      <c r="A54" s="12"/>
      <c r="B54" s="13" t="s">
        <v>23</v>
      </c>
      <c r="C54" s="12"/>
      <c r="D54" s="12">
        <v>1.04</v>
      </c>
      <c r="E54" s="14"/>
      <c r="F54" s="14">
        <v>34271</v>
      </c>
    </row>
    <row r="55" spans="1:6" ht="29.25" customHeight="1" x14ac:dyDescent="0.25">
      <c r="A55" s="12"/>
      <c r="B55" s="13" t="s">
        <v>66</v>
      </c>
      <c r="C55" s="12">
        <v>1.113</v>
      </c>
      <c r="D55" s="12"/>
      <c r="E55" s="14">
        <v>3894</v>
      </c>
      <c r="F55" s="14"/>
    </row>
    <row r="56" spans="1:6" ht="16.5" customHeight="1" x14ac:dyDescent="0.25">
      <c r="A56" s="28">
        <v>10</v>
      </c>
      <c r="B56" s="10" t="s">
        <v>29</v>
      </c>
      <c r="C56" s="30">
        <v>1.113</v>
      </c>
      <c r="D56" s="30"/>
      <c r="E56" s="38">
        <v>15865</v>
      </c>
      <c r="F56" s="38"/>
    </row>
    <row r="57" spans="1:6" ht="16.5" customHeight="1" x14ac:dyDescent="0.25">
      <c r="A57" s="28">
        <v>11</v>
      </c>
      <c r="B57" s="10" t="s">
        <v>30</v>
      </c>
      <c r="C57" s="30">
        <v>1.113</v>
      </c>
      <c r="D57" s="30"/>
      <c r="E57" s="38">
        <v>6142</v>
      </c>
      <c r="F57" s="38"/>
    </row>
    <row r="58" spans="1:6" ht="16.5" customHeight="1" x14ac:dyDescent="0.25">
      <c r="A58" s="28">
        <v>12</v>
      </c>
      <c r="B58" s="10" t="s">
        <v>31</v>
      </c>
      <c r="C58" s="37">
        <v>1.036</v>
      </c>
      <c r="D58" s="37"/>
      <c r="E58" s="31">
        <v>101090</v>
      </c>
      <c r="F58" s="31"/>
    </row>
    <row r="59" spans="1:6" ht="46.5" customHeight="1" x14ac:dyDescent="0.25">
      <c r="A59" s="12"/>
      <c r="B59" s="13" t="s">
        <v>89</v>
      </c>
      <c r="C59" s="12">
        <v>1.113</v>
      </c>
      <c r="D59" s="12"/>
      <c r="E59" s="29">
        <v>32096</v>
      </c>
      <c r="F59" s="14"/>
    </row>
    <row r="60" spans="1:6" ht="16.5" customHeight="1" x14ac:dyDescent="0.25">
      <c r="A60" s="28">
        <v>13</v>
      </c>
      <c r="B60" s="10" t="s">
        <v>42</v>
      </c>
      <c r="C60" s="30">
        <v>1.113</v>
      </c>
      <c r="D60" s="30"/>
      <c r="E60" s="38">
        <v>13352</v>
      </c>
      <c r="F60" s="38"/>
    </row>
    <row r="61" spans="1:6" ht="16.5" customHeight="1" x14ac:dyDescent="0.25">
      <c r="A61" s="28">
        <v>14</v>
      </c>
      <c r="B61" s="10" t="s">
        <v>43</v>
      </c>
      <c r="C61" s="30">
        <v>1.113</v>
      </c>
      <c r="D61" s="30"/>
      <c r="E61" s="38">
        <v>4912</v>
      </c>
      <c r="F61" s="38"/>
    </row>
    <row r="62" spans="1:6" ht="16.5" customHeight="1" x14ac:dyDescent="0.25">
      <c r="A62" s="28">
        <v>15</v>
      </c>
      <c r="B62" s="10" t="s">
        <v>44</v>
      </c>
      <c r="C62" s="30">
        <v>1.113</v>
      </c>
      <c r="D62" s="30"/>
      <c r="E62" s="38">
        <v>8466</v>
      </c>
      <c r="F62" s="38"/>
    </row>
    <row r="63" spans="1:6" ht="16.5" customHeight="1" x14ac:dyDescent="0.25">
      <c r="A63" s="28">
        <v>16</v>
      </c>
      <c r="B63" s="10" t="s">
        <v>45</v>
      </c>
      <c r="C63" s="30">
        <v>1.113</v>
      </c>
      <c r="D63" s="30"/>
      <c r="E63" s="38">
        <v>4478</v>
      </c>
      <c r="F63" s="38"/>
    </row>
    <row r="64" spans="1:6" ht="16.5" customHeight="1" x14ac:dyDescent="0.25">
      <c r="A64" s="28">
        <v>17</v>
      </c>
      <c r="B64" s="10" t="s">
        <v>46</v>
      </c>
      <c r="C64" s="30">
        <v>1.113</v>
      </c>
      <c r="D64" s="30"/>
      <c r="E64" s="38">
        <v>3101</v>
      </c>
      <c r="F64" s="38"/>
    </row>
    <row r="65" spans="1:6" ht="27.75" customHeight="1" x14ac:dyDescent="0.25">
      <c r="A65" s="28">
        <v>18</v>
      </c>
      <c r="B65" s="10" t="s">
        <v>81</v>
      </c>
      <c r="C65" s="30">
        <v>1.113</v>
      </c>
      <c r="D65" s="30"/>
      <c r="E65" s="38">
        <v>1400</v>
      </c>
      <c r="F65" s="38"/>
    </row>
    <row r="66" spans="1:6" ht="16.5" customHeight="1" x14ac:dyDescent="0.25">
      <c r="A66" s="28">
        <v>19</v>
      </c>
      <c r="B66" s="10" t="s">
        <v>47</v>
      </c>
      <c r="C66" s="30">
        <v>1.113</v>
      </c>
      <c r="D66" s="30"/>
      <c r="E66" s="38">
        <v>9750</v>
      </c>
      <c r="F66" s="38"/>
    </row>
    <row r="67" spans="1:6" ht="16.5" customHeight="1" x14ac:dyDescent="0.25">
      <c r="A67" s="28">
        <v>20</v>
      </c>
      <c r="B67" s="10" t="s">
        <v>48</v>
      </c>
      <c r="C67" s="30">
        <v>1.0580000000000001</v>
      </c>
      <c r="D67" s="30"/>
      <c r="E67" s="31">
        <v>28952</v>
      </c>
      <c r="F67" s="31"/>
    </row>
    <row r="68" spans="1:6" ht="29.25" customHeight="1" x14ac:dyDescent="0.25">
      <c r="A68" s="12"/>
      <c r="B68" s="13" t="s">
        <v>7</v>
      </c>
      <c r="C68" s="12"/>
      <c r="D68" s="12"/>
      <c r="E68" s="29">
        <v>6430</v>
      </c>
      <c r="F68" s="29">
        <v>22522</v>
      </c>
    </row>
    <row r="69" spans="1:6" ht="30" x14ac:dyDescent="0.25">
      <c r="A69" s="12"/>
      <c r="B69" s="13" t="s">
        <v>23</v>
      </c>
      <c r="C69" s="12"/>
      <c r="D69" s="12">
        <v>1.04</v>
      </c>
      <c r="E69" s="14"/>
      <c r="F69" s="14">
        <v>22522</v>
      </c>
    </row>
    <row r="70" spans="1:6" x14ac:dyDescent="0.25">
      <c r="A70" s="12"/>
      <c r="B70" s="13" t="s">
        <v>49</v>
      </c>
      <c r="C70" s="12">
        <v>1.113</v>
      </c>
      <c r="D70" s="12"/>
      <c r="E70" s="14">
        <v>2289</v>
      </c>
      <c r="F70" s="14"/>
    </row>
    <row r="71" spans="1:6" ht="18.75" customHeight="1" x14ac:dyDescent="0.25">
      <c r="A71" s="12"/>
      <c r="B71" s="13" t="s">
        <v>50</v>
      </c>
      <c r="C71" s="12">
        <v>1.113</v>
      </c>
      <c r="D71" s="12"/>
      <c r="E71" s="14">
        <v>1227</v>
      </c>
      <c r="F71" s="14"/>
    </row>
    <row r="72" spans="1:6" x14ac:dyDescent="0.25">
      <c r="A72" s="12"/>
      <c r="B72" s="13" t="s">
        <v>51</v>
      </c>
      <c r="C72" s="12">
        <v>1.113</v>
      </c>
      <c r="D72" s="12"/>
      <c r="E72" s="14">
        <v>1090</v>
      </c>
      <c r="F72" s="14"/>
    </row>
    <row r="73" spans="1:6" x14ac:dyDescent="0.25">
      <c r="A73" s="12"/>
      <c r="B73" s="13" t="s">
        <v>52</v>
      </c>
      <c r="C73" s="12">
        <v>1.113</v>
      </c>
      <c r="D73" s="12"/>
      <c r="E73" s="14">
        <v>1111</v>
      </c>
      <c r="F73" s="14"/>
    </row>
    <row r="74" spans="1:6" ht="18.75" customHeight="1" x14ac:dyDescent="0.25">
      <c r="A74" s="12"/>
      <c r="B74" s="13" t="s">
        <v>53</v>
      </c>
      <c r="C74" s="12">
        <v>1.113</v>
      </c>
      <c r="D74" s="12"/>
      <c r="E74" s="14">
        <v>713</v>
      </c>
      <c r="F74" s="14"/>
    </row>
    <row r="75" spans="1:6" ht="16.5" customHeight="1" x14ac:dyDescent="0.25">
      <c r="A75" s="28">
        <v>21</v>
      </c>
      <c r="B75" s="10" t="s">
        <v>54</v>
      </c>
      <c r="C75" s="30">
        <v>1.0569999999999999</v>
      </c>
      <c r="D75" s="30"/>
      <c r="E75" s="31">
        <v>36561</v>
      </c>
      <c r="F75" s="31"/>
    </row>
    <row r="76" spans="1:6" ht="29.25" customHeight="1" x14ac:dyDescent="0.25">
      <c r="A76" s="12"/>
      <c r="B76" s="13" t="s">
        <v>7</v>
      </c>
      <c r="C76" s="12"/>
      <c r="D76" s="12"/>
      <c r="E76" s="29">
        <v>8105</v>
      </c>
      <c r="F76" s="29">
        <v>28456</v>
      </c>
    </row>
    <row r="77" spans="1:6" ht="30" x14ac:dyDescent="0.25">
      <c r="A77" s="12"/>
      <c r="B77" s="13" t="s">
        <v>23</v>
      </c>
      <c r="C77" s="12"/>
      <c r="D77" s="12">
        <v>1.04</v>
      </c>
      <c r="E77" s="14"/>
      <c r="F77" s="14">
        <v>28456</v>
      </c>
    </row>
    <row r="78" spans="1:6" x14ac:dyDescent="0.25">
      <c r="A78" s="12"/>
      <c r="B78" s="13" t="s">
        <v>55</v>
      </c>
      <c r="C78" s="12">
        <v>1.113</v>
      </c>
      <c r="D78" s="12"/>
      <c r="E78" s="14">
        <v>1586</v>
      </c>
      <c r="F78" s="14"/>
    </row>
    <row r="79" spans="1:6" x14ac:dyDescent="0.25">
      <c r="A79" s="12"/>
      <c r="B79" s="13" t="s">
        <v>56</v>
      </c>
      <c r="C79" s="12">
        <v>1.113</v>
      </c>
      <c r="D79" s="12"/>
      <c r="E79" s="14">
        <v>1902</v>
      </c>
      <c r="F79" s="14"/>
    </row>
    <row r="80" spans="1:6" x14ac:dyDescent="0.25">
      <c r="A80" s="12"/>
      <c r="B80" s="13" t="s">
        <v>57</v>
      </c>
      <c r="C80" s="12">
        <v>1.113</v>
      </c>
      <c r="D80" s="12"/>
      <c r="E80" s="14">
        <v>1862</v>
      </c>
      <c r="F80" s="14"/>
    </row>
    <row r="81" spans="1:6" x14ac:dyDescent="0.25">
      <c r="A81" s="12"/>
      <c r="B81" s="13" t="s">
        <v>58</v>
      </c>
      <c r="C81" s="12">
        <v>1.113</v>
      </c>
      <c r="D81" s="12"/>
      <c r="E81" s="14">
        <v>2755</v>
      </c>
      <c r="F81" s="14"/>
    </row>
    <row r="82" spans="1:6" ht="16.5" customHeight="1" x14ac:dyDescent="0.25">
      <c r="A82" s="28">
        <v>22</v>
      </c>
      <c r="B82" s="10" t="s">
        <v>59</v>
      </c>
      <c r="C82" s="37">
        <v>1.05</v>
      </c>
      <c r="D82" s="37"/>
      <c r="E82" s="31">
        <v>34864</v>
      </c>
      <c r="F82" s="31"/>
    </row>
    <row r="83" spans="1:6" ht="29.25" customHeight="1" x14ac:dyDescent="0.25">
      <c r="A83" s="12"/>
      <c r="B83" s="13" t="s">
        <v>7</v>
      </c>
      <c r="C83" s="12"/>
      <c r="D83" s="12"/>
      <c r="E83" s="29">
        <v>4353</v>
      </c>
      <c r="F83" s="29">
        <v>30511</v>
      </c>
    </row>
    <row r="84" spans="1:6" ht="30" x14ac:dyDescent="0.25">
      <c r="A84" s="12"/>
      <c r="B84" s="13" t="s">
        <v>23</v>
      </c>
      <c r="C84" s="12"/>
      <c r="D84" s="12">
        <v>1.04</v>
      </c>
      <c r="E84" s="14"/>
      <c r="F84" s="14">
        <v>30511</v>
      </c>
    </row>
    <row r="85" spans="1:6" ht="28.5" customHeight="1" x14ac:dyDescent="0.25">
      <c r="A85" s="12"/>
      <c r="B85" s="13" t="s">
        <v>60</v>
      </c>
      <c r="C85" s="12">
        <v>1.113</v>
      </c>
      <c r="D85" s="12"/>
      <c r="E85" s="14">
        <v>4353</v>
      </c>
      <c r="F85" s="14"/>
    </row>
    <row r="86" spans="1:6" ht="16.5" customHeight="1" x14ac:dyDescent="0.25">
      <c r="A86" s="28">
        <v>23</v>
      </c>
      <c r="B86" s="10" t="s">
        <v>61</v>
      </c>
      <c r="C86" s="30">
        <v>1.113</v>
      </c>
      <c r="D86" s="30"/>
      <c r="E86" s="31">
        <v>20393</v>
      </c>
      <c r="F86" s="31"/>
    </row>
    <row r="87" spans="1:6" ht="27" customHeight="1" x14ac:dyDescent="0.25">
      <c r="A87" s="28"/>
      <c r="B87" s="13" t="s">
        <v>7</v>
      </c>
      <c r="C87" s="20"/>
      <c r="D87" s="20"/>
      <c r="E87" s="29">
        <v>20393</v>
      </c>
      <c r="F87" s="21"/>
    </row>
    <row r="88" spans="1:6" ht="18.75" customHeight="1" x14ac:dyDescent="0.25">
      <c r="A88" s="28"/>
      <c r="B88" s="13" t="s">
        <v>62</v>
      </c>
      <c r="C88" s="12">
        <v>1.113</v>
      </c>
      <c r="D88" s="28"/>
      <c r="E88" s="14">
        <v>15429</v>
      </c>
      <c r="F88" s="22"/>
    </row>
    <row r="89" spans="1:6" ht="31.5" customHeight="1" x14ac:dyDescent="0.25">
      <c r="A89" s="28"/>
      <c r="B89" s="13" t="s">
        <v>63</v>
      </c>
      <c r="C89" s="12">
        <v>1.113</v>
      </c>
      <c r="D89" s="28"/>
      <c r="E89" s="14">
        <v>2767</v>
      </c>
      <c r="F89" s="22"/>
    </row>
    <row r="90" spans="1:6" ht="16.5" customHeight="1" x14ac:dyDescent="0.25">
      <c r="A90" s="28"/>
      <c r="B90" s="13" t="s">
        <v>64</v>
      </c>
      <c r="C90" s="12">
        <v>1.113</v>
      </c>
      <c r="D90" s="28"/>
      <c r="E90" s="14">
        <v>2197</v>
      </c>
      <c r="F90" s="22"/>
    </row>
    <row r="91" spans="1:6" ht="16.5" customHeight="1" x14ac:dyDescent="0.25">
      <c r="A91" s="28">
        <v>24</v>
      </c>
      <c r="B91" s="10" t="s">
        <v>65</v>
      </c>
      <c r="C91" s="30">
        <v>1.113</v>
      </c>
      <c r="D91" s="30"/>
      <c r="E91" s="38">
        <v>16870</v>
      </c>
      <c r="F91" s="38"/>
    </row>
    <row r="92" spans="1:6" ht="16.5" customHeight="1" x14ac:dyDescent="0.25">
      <c r="A92" s="28">
        <v>25</v>
      </c>
      <c r="B92" s="10" t="s">
        <v>90</v>
      </c>
      <c r="C92" s="30">
        <v>1.113</v>
      </c>
      <c r="D92" s="30"/>
      <c r="E92" s="38">
        <v>7369</v>
      </c>
      <c r="F92" s="38"/>
    </row>
    <row r="93" spans="1:6" x14ac:dyDescent="0.25">
      <c r="D93" s="25"/>
      <c r="F93" s="40" t="s">
        <v>91</v>
      </c>
    </row>
    <row r="94" spans="1:6" x14ac:dyDescent="0.25">
      <c r="D94" s="25"/>
    </row>
  </sheetData>
  <mergeCells count="62">
    <mergeCell ref="C91:D91"/>
    <mergeCell ref="E91:F91"/>
    <mergeCell ref="C92:D92"/>
    <mergeCell ref="E92:F92"/>
    <mergeCell ref="C75:D75"/>
    <mergeCell ref="E75:F75"/>
    <mergeCell ref="C82:D82"/>
    <mergeCell ref="E82:F82"/>
    <mergeCell ref="C86:D86"/>
    <mergeCell ref="E86:F86"/>
    <mergeCell ref="C65:D65"/>
    <mergeCell ref="E65:F65"/>
    <mergeCell ref="C66:D66"/>
    <mergeCell ref="E66:F66"/>
    <mergeCell ref="C67:D67"/>
    <mergeCell ref="E67:F67"/>
    <mergeCell ref="C62:D62"/>
    <mergeCell ref="E62:F62"/>
    <mergeCell ref="C63:D63"/>
    <mergeCell ref="E63:F63"/>
    <mergeCell ref="C64:D64"/>
    <mergeCell ref="E64:F64"/>
    <mergeCell ref="C58:D58"/>
    <mergeCell ref="E58:F58"/>
    <mergeCell ref="C60:D60"/>
    <mergeCell ref="E60:F60"/>
    <mergeCell ref="C61:D61"/>
    <mergeCell ref="E61:F61"/>
    <mergeCell ref="C52:D52"/>
    <mergeCell ref="E52:F52"/>
    <mergeCell ref="C56:D56"/>
    <mergeCell ref="E56:F56"/>
    <mergeCell ref="C57:D57"/>
    <mergeCell ref="E57:F57"/>
    <mergeCell ref="C35:D35"/>
    <mergeCell ref="E35:F35"/>
    <mergeCell ref="C45:D45"/>
    <mergeCell ref="E45:F45"/>
    <mergeCell ref="C51:D51"/>
    <mergeCell ref="E51:F51"/>
    <mergeCell ref="C24:D24"/>
    <mergeCell ref="E24:F24"/>
    <mergeCell ref="C29:D29"/>
    <mergeCell ref="E29:F29"/>
    <mergeCell ref="C32:D32"/>
    <mergeCell ref="E32:F32"/>
    <mergeCell ref="E11:E12"/>
    <mergeCell ref="F11:F12"/>
    <mergeCell ref="C14:D14"/>
    <mergeCell ref="E14:F14"/>
    <mergeCell ref="C20:D20"/>
    <mergeCell ref="E20:F20"/>
    <mergeCell ref="E1:F1"/>
    <mergeCell ref="A7:F7"/>
    <mergeCell ref="A8:F8"/>
    <mergeCell ref="A9:F9"/>
    <mergeCell ref="A10:A12"/>
    <mergeCell ref="B10:B12"/>
    <mergeCell ref="C10:D10"/>
    <mergeCell ref="E10:F10"/>
    <mergeCell ref="C11:C12"/>
    <mergeCell ref="D11:D12"/>
  </mergeCells>
  <printOptions horizontalCentered="1"/>
  <pageMargins left="0.51181102362204722" right="0.31496062992125984" top="0.35433070866141736" bottom="0.39370078740157483" header="0.51181102362204722" footer="0.51181102362204722"/>
  <pageSetup paperSize="9" scale="61" firstPageNumber="0" fitToHeight="2" orientation="portrait" r:id="rId1"/>
  <rowBreaks count="2" manualBreakCount="2">
    <brk id="34" max="16383" man="1"/>
    <brk id="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03"/>
  <sheetViews>
    <sheetView view="pageBreakPreview" topLeftCell="A85" zoomScaleNormal="100" workbookViewId="0">
      <selection activeCell="F101" sqref="F101"/>
    </sheetView>
  </sheetViews>
  <sheetFormatPr defaultColWidth="9.140625" defaultRowHeight="15" x14ac:dyDescent="0.25"/>
  <cols>
    <col min="1" max="1" width="5.28515625" style="1" customWidth="1"/>
    <col min="2" max="2" width="35.42578125" style="2" customWidth="1"/>
    <col min="3" max="6" width="24" style="2" customWidth="1"/>
    <col min="7" max="1024" width="9.140625" style="2"/>
    <col min="1025" max="16384" width="9.140625" style="4"/>
  </cols>
  <sheetData>
    <row r="1" spans="1:6" x14ac:dyDescent="0.25">
      <c r="F1" s="27" t="s">
        <v>84</v>
      </c>
    </row>
    <row r="2" spans="1:6" x14ac:dyDescent="0.25">
      <c r="F2" s="3" t="s">
        <v>0</v>
      </c>
    </row>
    <row r="3" spans="1:6" x14ac:dyDescent="0.25">
      <c r="F3" s="3" t="s">
        <v>1</v>
      </c>
    </row>
    <row r="4" spans="1:6" x14ac:dyDescent="0.25">
      <c r="F4" s="3" t="s">
        <v>79</v>
      </c>
    </row>
    <row r="5" spans="1:6" x14ac:dyDescent="0.25">
      <c r="D5" s="3"/>
    </row>
    <row r="6" spans="1:6" ht="63" customHeight="1" x14ac:dyDescent="0.25">
      <c r="A6" s="32" t="s">
        <v>72</v>
      </c>
      <c r="B6" s="32"/>
      <c r="C6" s="32"/>
      <c r="D6" s="32"/>
      <c r="E6" s="32"/>
      <c r="F6" s="32"/>
    </row>
    <row r="7" spans="1:6" x14ac:dyDescent="0.25">
      <c r="A7" s="33"/>
      <c r="B7" s="33"/>
      <c r="C7" s="33"/>
      <c r="D7" s="33"/>
      <c r="E7" s="33"/>
      <c r="F7" s="33"/>
    </row>
    <row r="8" spans="1:6" x14ac:dyDescent="0.25">
      <c r="A8" s="34" t="s">
        <v>85</v>
      </c>
      <c r="B8" s="34"/>
      <c r="C8" s="34"/>
      <c r="D8" s="34"/>
      <c r="E8" s="34"/>
      <c r="F8" s="34"/>
    </row>
    <row r="9" spans="1:6" s="5" customFormat="1" ht="26.25" customHeight="1" x14ac:dyDescent="0.25">
      <c r="A9" s="35" t="s">
        <v>2</v>
      </c>
      <c r="B9" s="35" t="s">
        <v>3</v>
      </c>
      <c r="C9" s="35" t="s">
        <v>4</v>
      </c>
      <c r="D9" s="35"/>
      <c r="E9" s="35" t="s">
        <v>5</v>
      </c>
      <c r="F9" s="35"/>
    </row>
    <row r="10" spans="1:6" s="5" customFormat="1" ht="21.75" customHeight="1" x14ac:dyDescent="0.25">
      <c r="A10" s="35"/>
      <c r="B10" s="35"/>
      <c r="C10" s="36" t="s">
        <v>73</v>
      </c>
      <c r="D10" s="36" t="s">
        <v>74</v>
      </c>
      <c r="E10" s="36" t="s">
        <v>75</v>
      </c>
      <c r="F10" s="36" t="s">
        <v>76</v>
      </c>
    </row>
    <row r="11" spans="1:6" s="6" customFormat="1" ht="150" customHeight="1" x14ac:dyDescent="0.25">
      <c r="A11" s="35"/>
      <c r="B11" s="35"/>
      <c r="C11" s="36"/>
      <c r="D11" s="36"/>
      <c r="E11" s="36"/>
      <c r="F11" s="36"/>
    </row>
    <row r="12" spans="1:6" s="8" customFormat="1" ht="13.5" customHeight="1" x14ac:dyDescent="0.2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</row>
    <row r="13" spans="1:6" ht="16.5" customHeight="1" x14ac:dyDescent="0.25">
      <c r="A13" s="9">
        <v>1</v>
      </c>
      <c r="B13" s="10" t="s">
        <v>6</v>
      </c>
      <c r="C13" s="30">
        <v>1.018</v>
      </c>
      <c r="D13" s="30"/>
      <c r="E13" s="31">
        <v>81645</v>
      </c>
      <c r="F13" s="31"/>
    </row>
    <row r="14" spans="1:6" ht="29.25" customHeight="1" x14ac:dyDescent="0.25">
      <c r="A14" s="12"/>
      <c r="B14" s="13" t="s">
        <v>7</v>
      </c>
      <c r="C14" s="12"/>
      <c r="D14" s="12"/>
      <c r="E14" s="11">
        <v>12674</v>
      </c>
      <c r="F14" s="14"/>
    </row>
    <row r="15" spans="1:6" x14ac:dyDescent="0.25">
      <c r="A15" s="12"/>
      <c r="B15" s="13" t="s">
        <v>8</v>
      </c>
      <c r="C15" s="12">
        <v>1.113</v>
      </c>
      <c r="D15" s="12"/>
      <c r="E15" s="14">
        <v>8661</v>
      </c>
      <c r="F15" s="14"/>
    </row>
    <row r="16" spans="1:6" ht="28.5" customHeight="1" x14ac:dyDescent="0.25">
      <c r="A16" s="12"/>
      <c r="B16" s="5" t="s">
        <v>69</v>
      </c>
      <c r="C16" s="12">
        <v>1.113</v>
      </c>
      <c r="D16" s="12"/>
      <c r="E16" s="14">
        <v>1214</v>
      </c>
      <c r="F16" s="14"/>
    </row>
    <row r="17" spans="1:6" ht="28.5" customHeight="1" x14ac:dyDescent="0.25">
      <c r="A17" s="12"/>
      <c r="B17" s="15" t="s">
        <v>68</v>
      </c>
      <c r="C17" s="12">
        <v>1.113</v>
      </c>
      <c r="D17" s="12"/>
      <c r="E17" s="14">
        <v>1406</v>
      </c>
      <c r="F17" s="14"/>
    </row>
    <row r="18" spans="1:6" ht="27" customHeight="1" x14ac:dyDescent="0.25">
      <c r="A18" s="12"/>
      <c r="B18" s="13" t="s">
        <v>70</v>
      </c>
      <c r="C18" s="12">
        <v>1.113</v>
      </c>
      <c r="D18" s="12"/>
      <c r="E18" s="14">
        <v>1393</v>
      </c>
      <c r="F18" s="14"/>
    </row>
    <row r="19" spans="1:6" ht="16.5" customHeight="1" x14ac:dyDescent="0.25">
      <c r="A19" s="9">
        <v>2</v>
      </c>
      <c r="B19" s="10" t="s">
        <v>9</v>
      </c>
      <c r="C19" s="30">
        <v>1.0049999999999999</v>
      </c>
      <c r="D19" s="30"/>
      <c r="E19" s="31">
        <v>70911</v>
      </c>
      <c r="F19" s="31"/>
    </row>
    <row r="20" spans="1:6" ht="29.25" customHeight="1" x14ac:dyDescent="0.25">
      <c r="A20" s="12"/>
      <c r="B20" s="13" t="s">
        <v>7</v>
      </c>
      <c r="C20" s="12"/>
      <c r="D20" s="12"/>
      <c r="E20" s="11">
        <v>3096</v>
      </c>
      <c r="F20" s="14"/>
    </row>
    <row r="21" spans="1:6" ht="30" x14ac:dyDescent="0.25">
      <c r="A21" s="12"/>
      <c r="B21" s="13" t="s">
        <v>83</v>
      </c>
      <c r="C21" s="12">
        <v>1.113</v>
      </c>
      <c r="D21" s="12"/>
      <c r="E21" s="14">
        <v>2046</v>
      </c>
      <c r="F21" s="14"/>
    </row>
    <row r="22" spans="1:6" ht="29.25" customHeight="1" x14ac:dyDescent="0.25">
      <c r="A22" s="12"/>
      <c r="B22" s="13" t="s">
        <v>10</v>
      </c>
      <c r="C22" s="12">
        <v>1.113</v>
      </c>
      <c r="D22" s="12"/>
      <c r="E22" s="14">
        <v>1050</v>
      </c>
      <c r="F22" s="14"/>
    </row>
    <row r="23" spans="1:6" ht="16.5" customHeight="1" x14ac:dyDescent="0.25">
      <c r="A23" s="9">
        <v>3</v>
      </c>
      <c r="B23" s="10" t="s">
        <v>11</v>
      </c>
      <c r="C23" s="30">
        <v>1.004</v>
      </c>
      <c r="D23" s="30"/>
      <c r="E23" s="31">
        <v>90016</v>
      </c>
      <c r="F23" s="31"/>
    </row>
    <row r="24" spans="1:6" ht="30" x14ac:dyDescent="0.25">
      <c r="A24" s="12"/>
      <c r="B24" s="13" t="s">
        <v>7</v>
      </c>
      <c r="C24" s="12"/>
      <c r="D24" s="12"/>
      <c r="E24" s="11">
        <v>3540</v>
      </c>
      <c r="F24" s="14"/>
    </row>
    <row r="25" spans="1:6" ht="17.25" customHeight="1" x14ac:dyDescent="0.25">
      <c r="A25" s="12"/>
      <c r="B25" s="13" t="s">
        <v>77</v>
      </c>
      <c r="C25" s="12">
        <v>1.113</v>
      </c>
      <c r="D25" s="12"/>
      <c r="E25" s="14">
        <v>1234</v>
      </c>
      <c r="F25" s="14"/>
    </row>
    <row r="26" spans="1:6" x14ac:dyDescent="0.25">
      <c r="A26" s="12"/>
      <c r="B26" s="13" t="s">
        <v>12</v>
      </c>
      <c r="C26" s="12">
        <v>1.113</v>
      </c>
      <c r="D26" s="12"/>
      <c r="E26" s="14">
        <v>472</v>
      </c>
      <c r="F26" s="14"/>
    </row>
    <row r="27" spans="1:6" x14ac:dyDescent="0.25">
      <c r="A27" s="12"/>
      <c r="B27" s="13" t="s">
        <v>13</v>
      </c>
      <c r="C27" s="12">
        <v>1.113</v>
      </c>
      <c r="D27" s="12"/>
      <c r="E27" s="14">
        <v>1834</v>
      </c>
      <c r="F27" s="14"/>
    </row>
    <row r="28" spans="1:6" ht="16.5" customHeight="1" x14ac:dyDescent="0.25">
      <c r="A28" s="9">
        <v>4</v>
      </c>
      <c r="B28" s="10" t="s">
        <v>14</v>
      </c>
      <c r="C28" s="30">
        <v>1.004</v>
      </c>
      <c r="D28" s="30"/>
      <c r="E28" s="31">
        <v>81968</v>
      </c>
      <c r="F28" s="31"/>
    </row>
    <row r="29" spans="1:6" ht="29.25" customHeight="1" x14ac:dyDescent="0.25">
      <c r="A29" s="12"/>
      <c r="B29" s="13" t="s">
        <v>7</v>
      </c>
      <c r="C29" s="12"/>
      <c r="D29" s="12"/>
      <c r="E29" s="11">
        <v>2981</v>
      </c>
      <c r="F29" s="14"/>
    </row>
    <row r="30" spans="1:6" ht="16.5" customHeight="1" x14ac:dyDescent="0.25">
      <c r="A30" s="12"/>
      <c r="B30" s="16" t="s">
        <v>80</v>
      </c>
      <c r="C30" s="12">
        <v>1.113</v>
      </c>
      <c r="D30" s="12"/>
      <c r="E30" s="14">
        <v>2981</v>
      </c>
      <c r="F30" s="14"/>
    </row>
    <row r="31" spans="1:6" ht="16.5" customHeight="1" x14ac:dyDescent="0.25">
      <c r="A31" s="9">
        <v>5</v>
      </c>
      <c r="B31" s="10" t="s">
        <v>15</v>
      </c>
      <c r="C31" s="37">
        <v>1.01</v>
      </c>
      <c r="D31" s="37"/>
      <c r="E31" s="31">
        <v>69450</v>
      </c>
      <c r="F31" s="31"/>
    </row>
    <row r="32" spans="1:6" ht="29.25" customHeight="1" x14ac:dyDescent="0.25">
      <c r="A32" s="12"/>
      <c r="B32" s="13" t="s">
        <v>7</v>
      </c>
      <c r="C32" s="12"/>
      <c r="D32" s="12"/>
      <c r="E32" s="11">
        <v>6145</v>
      </c>
      <c r="F32" s="14"/>
    </row>
    <row r="33" spans="1:6" ht="30" x14ac:dyDescent="0.25">
      <c r="A33" s="12"/>
      <c r="B33" s="13" t="s">
        <v>71</v>
      </c>
      <c r="C33" s="12">
        <v>1.113</v>
      </c>
      <c r="D33" s="12"/>
      <c r="E33" s="14">
        <v>6145</v>
      </c>
      <c r="F33" s="14"/>
    </row>
    <row r="34" spans="1:6" ht="16.5" customHeight="1" x14ac:dyDescent="0.25">
      <c r="A34" s="9">
        <v>6</v>
      </c>
      <c r="B34" s="10" t="s">
        <v>16</v>
      </c>
      <c r="C34" s="30">
        <v>1.038</v>
      </c>
      <c r="D34" s="30"/>
      <c r="E34" s="31">
        <v>74060</v>
      </c>
      <c r="F34" s="31"/>
    </row>
    <row r="35" spans="1:6" ht="29.25" customHeight="1" x14ac:dyDescent="0.25">
      <c r="A35" s="12"/>
      <c r="B35" s="17" t="s">
        <v>7</v>
      </c>
      <c r="C35" s="12"/>
      <c r="D35" s="12"/>
      <c r="E35" s="11">
        <v>25130</v>
      </c>
      <c r="F35" s="14"/>
    </row>
    <row r="36" spans="1:6" x14ac:dyDescent="0.25">
      <c r="A36" s="12"/>
      <c r="B36" s="13" t="s">
        <v>17</v>
      </c>
      <c r="C36" s="12">
        <v>1.113</v>
      </c>
      <c r="D36" s="12"/>
      <c r="E36" s="18">
        <v>6491</v>
      </c>
      <c r="F36" s="14"/>
    </row>
    <row r="37" spans="1:6" x14ac:dyDescent="0.25">
      <c r="A37" s="12"/>
      <c r="B37" s="13" t="s">
        <v>18</v>
      </c>
      <c r="C37" s="12">
        <v>1.113</v>
      </c>
      <c r="D37" s="12"/>
      <c r="E37" s="18">
        <v>3778</v>
      </c>
      <c r="F37" s="14"/>
    </row>
    <row r="38" spans="1:6" ht="30" x14ac:dyDescent="0.25">
      <c r="A38" s="12"/>
      <c r="B38" s="13" t="s">
        <v>78</v>
      </c>
      <c r="C38" s="12">
        <v>1.113</v>
      </c>
      <c r="D38" s="12"/>
      <c r="E38" s="14">
        <v>4181</v>
      </c>
      <c r="F38" s="14"/>
    </row>
    <row r="39" spans="1:6" x14ac:dyDescent="0.25">
      <c r="A39" s="12"/>
      <c r="B39" s="13" t="s">
        <v>19</v>
      </c>
      <c r="C39" s="12">
        <v>1.113</v>
      </c>
      <c r="D39" s="12"/>
      <c r="E39" s="18">
        <v>3070</v>
      </c>
      <c r="F39" s="14"/>
    </row>
    <row r="40" spans="1:6" x14ac:dyDescent="0.25">
      <c r="A40" s="12"/>
      <c r="B40" s="13" t="s">
        <v>20</v>
      </c>
      <c r="C40" s="12">
        <v>1.113</v>
      </c>
      <c r="D40" s="12"/>
      <c r="E40" s="18">
        <v>2673</v>
      </c>
      <c r="F40" s="14"/>
    </row>
    <row r="41" spans="1:6" x14ac:dyDescent="0.25">
      <c r="A41" s="12"/>
      <c r="B41" s="13" t="s">
        <v>82</v>
      </c>
      <c r="C41" s="12">
        <v>1.113</v>
      </c>
      <c r="D41" s="12"/>
      <c r="E41" s="18">
        <v>2202</v>
      </c>
      <c r="F41" s="14"/>
    </row>
    <row r="42" spans="1:6" x14ac:dyDescent="0.25">
      <c r="A42" s="12"/>
      <c r="B42" s="13" t="s">
        <v>21</v>
      </c>
      <c r="C42" s="12">
        <v>1.113</v>
      </c>
      <c r="D42" s="12"/>
      <c r="E42" s="18">
        <v>1417</v>
      </c>
      <c r="F42" s="14"/>
    </row>
    <row r="43" spans="1:6" x14ac:dyDescent="0.25">
      <c r="A43" s="12"/>
      <c r="B43" s="13" t="s">
        <v>67</v>
      </c>
      <c r="C43" s="12">
        <v>1.113</v>
      </c>
      <c r="D43" s="12"/>
      <c r="E43" s="18">
        <v>1318</v>
      </c>
      <c r="F43" s="14"/>
    </row>
    <row r="44" spans="1:6" ht="24" customHeight="1" x14ac:dyDescent="0.25">
      <c r="A44" s="9">
        <v>7</v>
      </c>
      <c r="B44" s="10" t="s">
        <v>22</v>
      </c>
      <c r="C44" s="30">
        <v>1.0640000000000001</v>
      </c>
      <c r="D44" s="30"/>
      <c r="E44" s="31">
        <v>44183</v>
      </c>
      <c r="F44" s="31"/>
    </row>
    <row r="45" spans="1:6" ht="29.25" customHeight="1" x14ac:dyDescent="0.25">
      <c r="A45" s="12"/>
      <c r="B45" s="13" t="s">
        <v>7</v>
      </c>
      <c r="C45" s="12"/>
      <c r="D45" s="12"/>
      <c r="E45" s="11">
        <v>14290</v>
      </c>
      <c r="F45" s="11">
        <v>29893</v>
      </c>
    </row>
    <row r="46" spans="1:6" ht="30" x14ac:dyDescent="0.25">
      <c r="A46" s="12"/>
      <c r="B46" s="13" t="s">
        <v>23</v>
      </c>
      <c r="C46" s="12"/>
      <c r="D46" s="12">
        <v>1.04</v>
      </c>
      <c r="E46" s="14"/>
      <c r="F46" s="14">
        <v>29893</v>
      </c>
    </row>
    <row r="47" spans="1:6" x14ac:dyDescent="0.25">
      <c r="A47" s="12"/>
      <c r="B47" s="16" t="s">
        <v>24</v>
      </c>
      <c r="C47" s="12">
        <v>1.113</v>
      </c>
      <c r="D47" s="19"/>
      <c r="E47" s="18">
        <v>6884</v>
      </c>
      <c r="F47" s="18"/>
    </row>
    <row r="48" spans="1:6" x14ac:dyDescent="0.25">
      <c r="A48" s="12"/>
      <c r="B48" s="16" t="s">
        <v>25</v>
      </c>
      <c r="C48" s="12">
        <v>1.113</v>
      </c>
      <c r="D48" s="19"/>
      <c r="E48" s="18">
        <v>3125</v>
      </c>
      <c r="F48" s="18"/>
    </row>
    <row r="49" spans="1:6" x14ac:dyDescent="0.25">
      <c r="A49" s="12"/>
      <c r="B49" s="16" t="s">
        <v>26</v>
      </c>
      <c r="C49" s="12">
        <v>1.113</v>
      </c>
      <c r="D49" s="19"/>
      <c r="E49" s="18">
        <v>4281</v>
      </c>
      <c r="F49" s="18"/>
    </row>
    <row r="50" spans="1:6" ht="30.75" customHeight="1" x14ac:dyDescent="0.25">
      <c r="A50" s="9">
        <v>8</v>
      </c>
      <c r="B50" s="10" t="s">
        <v>27</v>
      </c>
      <c r="C50" s="30">
        <v>1.113</v>
      </c>
      <c r="D50" s="30"/>
      <c r="E50" s="38">
        <v>11985</v>
      </c>
      <c r="F50" s="38"/>
    </row>
    <row r="51" spans="1:6" ht="29.25" customHeight="1" x14ac:dyDescent="0.25">
      <c r="A51" s="9">
        <v>9</v>
      </c>
      <c r="B51" s="10" t="s">
        <v>28</v>
      </c>
      <c r="C51" s="30">
        <v>1.048</v>
      </c>
      <c r="D51" s="30"/>
      <c r="E51" s="31">
        <v>38165</v>
      </c>
      <c r="F51" s="31"/>
    </row>
    <row r="52" spans="1:6" ht="29.25" customHeight="1" x14ac:dyDescent="0.25">
      <c r="A52" s="12"/>
      <c r="B52" s="13" t="s">
        <v>7</v>
      </c>
      <c r="C52" s="12"/>
      <c r="D52" s="12"/>
      <c r="E52" s="11">
        <v>3894</v>
      </c>
      <c r="F52" s="11">
        <v>34271</v>
      </c>
    </row>
    <row r="53" spans="1:6" ht="30" x14ac:dyDescent="0.25">
      <c r="A53" s="12"/>
      <c r="B53" s="13" t="s">
        <v>23</v>
      </c>
      <c r="C53" s="12"/>
      <c r="D53" s="12">
        <v>1.04</v>
      </c>
      <c r="E53" s="14"/>
      <c r="F53" s="14">
        <v>34271</v>
      </c>
    </row>
    <row r="54" spans="1:6" ht="29.25" customHeight="1" x14ac:dyDescent="0.25">
      <c r="A54" s="12"/>
      <c r="B54" s="13" t="s">
        <v>66</v>
      </c>
      <c r="C54" s="12">
        <v>1.113</v>
      </c>
      <c r="D54" s="12"/>
      <c r="E54" s="14">
        <v>3894</v>
      </c>
      <c r="F54" s="14"/>
    </row>
    <row r="55" spans="1:6" ht="16.5" customHeight="1" x14ac:dyDescent="0.25">
      <c r="A55" s="9">
        <v>10</v>
      </c>
      <c r="B55" s="10" t="s">
        <v>29</v>
      </c>
      <c r="C55" s="30">
        <v>1.113</v>
      </c>
      <c r="D55" s="30"/>
      <c r="E55" s="38">
        <v>15865</v>
      </c>
      <c r="F55" s="38"/>
    </row>
    <row r="56" spans="1:6" ht="16.5" customHeight="1" x14ac:dyDescent="0.25">
      <c r="A56" s="9">
        <v>11</v>
      </c>
      <c r="B56" s="10" t="s">
        <v>30</v>
      </c>
      <c r="C56" s="30">
        <v>1.113</v>
      </c>
      <c r="D56" s="30"/>
      <c r="E56" s="38">
        <v>6142</v>
      </c>
      <c r="F56" s="38"/>
    </row>
    <row r="57" spans="1:6" ht="16.5" customHeight="1" x14ac:dyDescent="0.25">
      <c r="A57" s="9">
        <v>12</v>
      </c>
      <c r="B57" s="10" t="s">
        <v>31</v>
      </c>
      <c r="C57" s="37">
        <v>1.0409999999999999</v>
      </c>
      <c r="D57" s="37"/>
      <c r="E57" s="31">
        <v>108334</v>
      </c>
      <c r="F57" s="31"/>
    </row>
    <row r="58" spans="1:6" ht="29.25" customHeight="1" x14ac:dyDescent="0.25">
      <c r="A58" s="12"/>
      <c r="B58" s="13" t="s">
        <v>7</v>
      </c>
      <c r="C58" s="12"/>
      <c r="D58" s="12"/>
      <c r="E58" s="11">
        <f>SUM(E59:E68)</f>
        <v>39465</v>
      </c>
      <c r="F58" s="14"/>
    </row>
    <row r="59" spans="1:6" ht="17.25" customHeight="1" x14ac:dyDescent="0.25">
      <c r="A59" s="12"/>
      <c r="B59" s="13" t="s">
        <v>32</v>
      </c>
      <c r="C59" s="12">
        <v>1.113</v>
      </c>
      <c r="D59" s="12"/>
      <c r="E59" s="14">
        <v>11021</v>
      </c>
      <c r="F59" s="14"/>
    </row>
    <row r="60" spans="1:6" ht="17.25" customHeight="1" x14ac:dyDescent="0.25">
      <c r="A60" s="12"/>
      <c r="B60" s="13" t="s">
        <v>33</v>
      </c>
      <c r="C60" s="12">
        <v>1.113</v>
      </c>
      <c r="D60" s="12"/>
      <c r="E60" s="14">
        <v>9573</v>
      </c>
      <c r="F60" s="14"/>
    </row>
    <row r="61" spans="1:6" ht="17.25" customHeight="1" x14ac:dyDescent="0.25">
      <c r="A61" s="12"/>
      <c r="B61" s="13" t="s">
        <v>34</v>
      </c>
      <c r="C61" s="12">
        <v>1.113</v>
      </c>
      <c r="D61" s="12"/>
      <c r="E61" s="14">
        <v>9182</v>
      </c>
      <c r="F61" s="14"/>
    </row>
    <row r="62" spans="1:6" ht="17.25" customHeight="1" x14ac:dyDescent="0.25">
      <c r="A62" s="12"/>
      <c r="B62" s="13" t="s">
        <v>35</v>
      </c>
      <c r="C62" s="12">
        <v>1.113</v>
      </c>
      <c r="D62" s="12"/>
      <c r="E62" s="14">
        <v>2136</v>
      </c>
      <c r="F62" s="14"/>
    </row>
    <row r="63" spans="1:6" ht="17.25" customHeight="1" x14ac:dyDescent="0.25">
      <c r="A63" s="12"/>
      <c r="B63" s="13" t="s">
        <v>36</v>
      </c>
      <c r="C63" s="12">
        <v>1.113</v>
      </c>
      <c r="D63" s="12"/>
      <c r="E63" s="14">
        <v>2753</v>
      </c>
      <c r="F63" s="14"/>
    </row>
    <row r="64" spans="1:6" ht="17.25" customHeight="1" x14ac:dyDescent="0.25">
      <c r="A64" s="12"/>
      <c r="B64" s="13" t="s">
        <v>37</v>
      </c>
      <c r="C64" s="12">
        <v>1.113</v>
      </c>
      <c r="D64" s="12"/>
      <c r="E64" s="14">
        <v>1612</v>
      </c>
      <c r="F64" s="14"/>
    </row>
    <row r="65" spans="1:6" ht="17.25" customHeight="1" x14ac:dyDescent="0.25">
      <c r="A65" s="12"/>
      <c r="B65" s="13" t="s">
        <v>38</v>
      </c>
      <c r="C65" s="12">
        <v>1.113</v>
      </c>
      <c r="D65" s="12"/>
      <c r="E65" s="14">
        <v>561</v>
      </c>
      <c r="F65" s="14"/>
    </row>
    <row r="66" spans="1:6" ht="17.25" customHeight="1" x14ac:dyDescent="0.25">
      <c r="A66" s="12"/>
      <c r="B66" s="13" t="s">
        <v>39</v>
      </c>
      <c r="C66" s="12">
        <v>1.113</v>
      </c>
      <c r="D66" s="12"/>
      <c r="E66" s="14">
        <v>567</v>
      </c>
      <c r="F66" s="14"/>
    </row>
    <row r="67" spans="1:6" ht="17.25" customHeight="1" x14ac:dyDescent="0.25">
      <c r="A67" s="12"/>
      <c r="B67" s="13" t="s">
        <v>40</v>
      </c>
      <c r="C67" s="12">
        <v>1.113</v>
      </c>
      <c r="D67" s="12"/>
      <c r="E67" s="14">
        <v>1148</v>
      </c>
      <c r="F67" s="14"/>
    </row>
    <row r="68" spans="1:6" ht="17.25" customHeight="1" x14ac:dyDescent="0.25">
      <c r="A68" s="12"/>
      <c r="B68" s="13" t="s">
        <v>41</v>
      </c>
      <c r="C68" s="12">
        <v>1.113</v>
      </c>
      <c r="D68" s="12"/>
      <c r="E68" s="14">
        <v>912</v>
      </c>
      <c r="F68" s="14"/>
    </row>
    <row r="69" spans="1:6" ht="16.5" customHeight="1" x14ac:dyDescent="0.25">
      <c r="A69" s="9">
        <v>13</v>
      </c>
      <c r="B69" s="10" t="s">
        <v>42</v>
      </c>
      <c r="C69" s="30">
        <v>1.113</v>
      </c>
      <c r="D69" s="30"/>
      <c r="E69" s="38">
        <v>13352</v>
      </c>
      <c r="F69" s="38"/>
    </row>
    <row r="70" spans="1:6" ht="16.5" customHeight="1" x14ac:dyDescent="0.25">
      <c r="A70" s="9">
        <v>14</v>
      </c>
      <c r="B70" s="10" t="s">
        <v>43</v>
      </c>
      <c r="C70" s="30">
        <v>1.113</v>
      </c>
      <c r="D70" s="30"/>
      <c r="E70" s="38">
        <v>4912</v>
      </c>
      <c r="F70" s="38"/>
    </row>
    <row r="71" spans="1:6" ht="16.5" customHeight="1" x14ac:dyDescent="0.25">
      <c r="A71" s="9">
        <v>15</v>
      </c>
      <c r="B71" s="10" t="s">
        <v>44</v>
      </c>
      <c r="C71" s="30">
        <v>1.113</v>
      </c>
      <c r="D71" s="30"/>
      <c r="E71" s="38">
        <v>8466</v>
      </c>
      <c r="F71" s="38"/>
    </row>
    <row r="72" spans="1:6" ht="16.5" customHeight="1" x14ac:dyDescent="0.25">
      <c r="A72" s="9">
        <v>16</v>
      </c>
      <c r="B72" s="10" t="s">
        <v>45</v>
      </c>
      <c r="C72" s="30">
        <v>1.113</v>
      </c>
      <c r="D72" s="30"/>
      <c r="E72" s="38">
        <v>4478</v>
      </c>
      <c r="F72" s="38"/>
    </row>
    <row r="73" spans="1:6" ht="16.5" customHeight="1" x14ac:dyDescent="0.25">
      <c r="A73" s="9">
        <v>17</v>
      </c>
      <c r="B73" s="10" t="s">
        <v>46</v>
      </c>
      <c r="C73" s="30">
        <v>1.113</v>
      </c>
      <c r="D73" s="30"/>
      <c r="E73" s="38">
        <v>3101</v>
      </c>
      <c r="F73" s="38"/>
    </row>
    <row r="74" spans="1:6" ht="27.75" customHeight="1" x14ac:dyDescent="0.25">
      <c r="A74" s="9">
        <v>18</v>
      </c>
      <c r="B74" s="10" t="s">
        <v>81</v>
      </c>
      <c r="C74" s="30">
        <v>1.113</v>
      </c>
      <c r="D74" s="30"/>
      <c r="E74" s="38">
        <v>1400</v>
      </c>
      <c r="F74" s="38"/>
    </row>
    <row r="75" spans="1:6" ht="16.5" customHeight="1" x14ac:dyDescent="0.25">
      <c r="A75" s="9">
        <v>19</v>
      </c>
      <c r="B75" s="10" t="s">
        <v>47</v>
      </c>
      <c r="C75" s="30">
        <v>1.113</v>
      </c>
      <c r="D75" s="30"/>
      <c r="E75" s="38">
        <v>9750</v>
      </c>
      <c r="F75" s="38"/>
    </row>
    <row r="76" spans="1:6" ht="16.5" customHeight="1" x14ac:dyDescent="0.25">
      <c r="A76" s="9">
        <v>20</v>
      </c>
      <c r="B76" s="10" t="s">
        <v>48</v>
      </c>
      <c r="C76" s="30">
        <v>1.0580000000000001</v>
      </c>
      <c r="D76" s="30"/>
      <c r="E76" s="31">
        <v>28952</v>
      </c>
      <c r="F76" s="31"/>
    </row>
    <row r="77" spans="1:6" ht="29.25" customHeight="1" x14ac:dyDescent="0.25">
      <c r="A77" s="12"/>
      <c r="B77" s="13" t="s">
        <v>7</v>
      </c>
      <c r="C77" s="12"/>
      <c r="D77" s="12"/>
      <c r="E77" s="11">
        <v>6430</v>
      </c>
      <c r="F77" s="11">
        <v>22522</v>
      </c>
    </row>
    <row r="78" spans="1:6" ht="30" x14ac:dyDescent="0.25">
      <c r="A78" s="12"/>
      <c r="B78" s="13" t="s">
        <v>23</v>
      </c>
      <c r="C78" s="12"/>
      <c r="D78" s="12">
        <v>1.04</v>
      </c>
      <c r="E78" s="14"/>
      <c r="F78" s="14">
        <v>22522</v>
      </c>
    </row>
    <row r="79" spans="1:6" x14ac:dyDescent="0.25">
      <c r="A79" s="12"/>
      <c r="B79" s="13" t="s">
        <v>49</v>
      </c>
      <c r="C79" s="12">
        <v>1.113</v>
      </c>
      <c r="D79" s="12"/>
      <c r="E79" s="14">
        <v>2289</v>
      </c>
      <c r="F79" s="14"/>
    </row>
    <row r="80" spans="1:6" ht="18.75" customHeight="1" x14ac:dyDescent="0.25">
      <c r="A80" s="12"/>
      <c r="B80" s="13" t="s">
        <v>50</v>
      </c>
      <c r="C80" s="12">
        <v>1.113</v>
      </c>
      <c r="D80" s="12"/>
      <c r="E80" s="14">
        <v>1227</v>
      </c>
      <c r="F80" s="14"/>
    </row>
    <row r="81" spans="1:6" x14ac:dyDescent="0.25">
      <c r="A81" s="12"/>
      <c r="B81" s="13" t="s">
        <v>51</v>
      </c>
      <c r="C81" s="12">
        <v>1.113</v>
      </c>
      <c r="D81" s="12"/>
      <c r="E81" s="14">
        <v>1090</v>
      </c>
      <c r="F81" s="14"/>
    </row>
    <row r="82" spans="1:6" x14ac:dyDescent="0.25">
      <c r="A82" s="12"/>
      <c r="B82" s="13" t="s">
        <v>52</v>
      </c>
      <c r="C82" s="12">
        <v>1.113</v>
      </c>
      <c r="D82" s="12"/>
      <c r="E82" s="14">
        <v>1111</v>
      </c>
      <c r="F82" s="14"/>
    </row>
    <row r="83" spans="1:6" ht="18.75" customHeight="1" x14ac:dyDescent="0.25">
      <c r="A83" s="12"/>
      <c r="B83" s="13" t="s">
        <v>53</v>
      </c>
      <c r="C83" s="12">
        <v>1.113</v>
      </c>
      <c r="D83" s="12"/>
      <c r="E83" s="14">
        <v>713</v>
      </c>
      <c r="F83" s="14"/>
    </row>
    <row r="84" spans="1:6" ht="16.5" customHeight="1" x14ac:dyDescent="0.25">
      <c r="A84" s="9">
        <v>21</v>
      </c>
      <c r="B84" s="10" t="s">
        <v>54</v>
      </c>
      <c r="C84" s="30">
        <v>1.0569999999999999</v>
      </c>
      <c r="D84" s="30"/>
      <c r="E84" s="31">
        <v>36561</v>
      </c>
      <c r="F84" s="31"/>
    </row>
    <row r="85" spans="1:6" ht="29.25" customHeight="1" x14ac:dyDescent="0.25">
      <c r="A85" s="12"/>
      <c r="B85" s="13" t="s">
        <v>7</v>
      </c>
      <c r="C85" s="12"/>
      <c r="D85" s="12"/>
      <c r="E85" s="11">
        <v>8105</v>
      </c>
      <c r="F85" s="11">
        <v>28456</v>
      </c>
    </row>
    <row r="86" spans="1:6" ht="30" x14ac:dyDescent="0.25">
      <c r="A86" s="12"/>
      <c r="B86" s="13" t="s">
        <v>23</v>
      </c>
      <c r="C86" s="12"/>
      <c r="D86" s="12">
        <v>1.04</v>
      </c>
      <c r="E86" s="14"/>
      <c r="F86" s="14">
        <v>28456</v>
      </c>
    </row>
    <row r="87" spans="1:6" x14ac:dyDescent="0.25">
      <c r="A87" s="12"/>
      <c r="B87" s="13" t="s">
        <v>55</v>
      </c>
      <c r="C87" s="12">
        <v>1.113</v>
      </c>
      <c r="D87" s="12"/>
      <c r="E87" s="14">
        <v>1586</v>
      </c>
      <c r="F87" s="14"/>
    </row>
    <row r="88" spans="1:6" x14ac:dyDescent="0.25">
      <c r="A88" s="12"/>
      <c r="B88" s="13" t="s">
        <v>56</v>
      </c>
      <c r="C88" s="12">
        <v>1.113</v>
      </c>
      <c r="D88" s="12"/>
      <c r="E88" s="14">
        <v>1902</v>
      </c>
      <c r="F88" s="14"/>
    </row>
    <row r="89" spans="1:6" x14ac:dyDescent="0.25">
      <c r="A89" s="12"/>
      <c r="B89" s="13" t="s">
        <v>57</v>
      </c>
      <c r="C89" s="12">
        <v>1.113</v>
      </c>
      <c r="D89" s="12"/>
      <c r="E89" s="14">
        <v>1862</v>
      </c>
      <c r="F89" s="14"/>
    </row>
    <row r="90" spans="1:6" x14ac:dyDescent="0.25">
      <c r="A90" s="12"/>
      <c r="B90" s="13" t="s">
        <v>58</v>
      </c>
      <c r="C90" s="12">
        <v>1.113</v>
      </c>
      <c r="D90" s="12"/>
      <c r="E90" s="14">
        <v>2755</v>
      </c>
      <c r="F90" s="14"/>
    </row>
    <row r="91" spans="1:6" ht="16.5" customHeight="1" x14ac:dyDescent="0.25">
      <c r="A91" s="9">
        <v>22</v>
      </c>
      <c r="B91" s="10" t="s">
        <v>59</v>
      </c>
      <c r="C91" s="37">
        <v>1.05</v>
      </c>
      <c r="D91" s="37"/>
      <c r="E91" s="31">
        <v>34864</v>
      </c>
      <c r="F91" s="31"/>
    </row>
    <row r="92" spans="1:6" ht="29.25" customHeight="1" x14ac:dyDescent="0.25">
      <c r="A92" s="12"/>
      <c r="B92" s="13" t="s">
        <v>7</v>
      </c>
      <c r="C92" s="12"/>
      <c r="D92" s="12"/>
      <c r="E92" s="11">
        <v>4353</v>
      </c>
      <c r="F92" s="11">
        <v>30511</v>
      </c>
    </row>
    <row r="93" spans="1:6" ht="30" x14ac:dyDescent="0.25">
      <c r="A93" s="12"/>
      <c r="B93" s="13" t="s">
        <v>23</v>
      </c>
      <c r="C93" s="12"/>
      <c r="D93" s="12">
        <v>1.04</v>
      </c>
      <c r="E93" s="14"/>
      <c r="F93" s="14">
        <v>30511</v>
      </c>
    </row>
    <row r="94" spans="1:6" ht="28.5" customHeight="1" x14ac:dyDescent="0.25">
      <c r="A94" s="12"/>
      <c r="B94" s="13" t="s">
        <v>60</v>
      </c>
      <c r="C94" s="12">
        <v>1.113</v>
      </c>
      <c r="D94" s="12"/>
      <c r="E94" s="14">
        <v>4353</v>
      </c>
      <c r="F94" s="14"/>
    </row>
    <row r="95" spans="1:6" ht="16.5" customHeight="1" x14ac:dyDescent="0.25">
      <c r="A95" s="9">
        <v>23</v>
      </c>
      <c r="B95" s="10" t="s">
        <v>61</v>
      </c>
      <c r="C95" s="30">
        <v>1.113</v>
      </c>
      <c r="D95" s="30"/>
      <c r="E95" s="31">
        <v>20393</v>
      </c>
      <c r="F95" s="31"/>
    </row>
    <row r="96" spans="1:6" ht="27" customHeight="1" x14ac:dyDescent="0.25">
      <c r="A96" s="9"/>
      <c r="B96" s="13" t="s">
        <v>7</v>
      </c>
      <c r="C96" s="20"/>
      <c r="D96" s="20"/>
      <c r="E96" s="11">
        <v>20393</v>
      </c>
      <c r="F96" s="21"/>
    </row>
    <row r="97" spans="1:6" ht="18.75" customHeight="1" x14ac:dyDescent="0.25">
      <c r="A97" s="9"/>
      <c r="B97" s="13" t="s">
        <v>62</v>
      </c>
      <c r="C97" s="12">
        <v>1.113</v>
      </c>
      <c r="D97" s="9"/>
      <c r="E97" s="14">
        <v>15429</v>
      </c>
      <c r="F97" s="22"/>
    </row>
    <row r="98" spans="1:6" ht="31.5" customHeight="1" x14ac:dyDescent="0.25">
      <c r="A98" s="9"/>
      <c r="B98" s="13" t="s">
        <v>63</v>
      </c>
      <c r="C98" s="12">
        <v>1.113</v>
      </c>
      <c r="D98" s="9"/>
      <c r="E98" s="14">
        <v>2767</v>
      </c>
      <c r="F98" s="22"/>
    </row>
    <row r="99" spans="1:6" ht="16.5" customHeight="1" x14ac:dyDescent="0.25">
      <c r="A99" s="9"/>
      <c r="B99" s="13" t="s">
        <v>64</v>
      </c>
      <c r="C99" s="12">
        <v>1.113</v>
      </c>
      <c r="D99" s="9"/>
      <c r="E99" s="14">
        <v>2197</v>
      </c>
      <c r="F99" s="22"/>
    </row>
    <row r="100" spans="1:6" ht="16.5" customHeight="1" x14ac:dyDescent="0.25">
      <c r="A100" s="9">
        <v>24</v>
      </c>
      <c r="B100" s="10" t="s">
        <v>65</v>
      </c>
      <c r="C100" s="30">
        <v>1.113</v>
      </c>
      <c r="D100" s="30"/>
      <c r="E100" s="38">
        <v>16870</v>
      </c>
      <c r="F100" s="38"/>
    </row>
    <row r="101" spans="1:6" ht="16.5" customHeight="1" x14ac:dyDescent="0.25">
      <c r="A101" s="23"/>
      <c r="B101" s="24"/>
      <c r="F101" s="26"/>
    </row>
    <row r="102" spans="1:6" x14ac:dyDescent="0.25">
      <c r="D102" s="25"/>
      <c r="F102" s="25"/>
    </row>
    <row r="103" spans="1:6" x14ac:dyDescent="0.25">
      <c r="D103" s="25"/>
    </row>
  </sheetData>
  <mergeCells count="59">
    <mergeCell ref="C100:D100"/>
    <mergeCell ref="E100:F100"/>
    <mergeCell ref="C76:D76"/>
    <mergeCell ref="E76:F76"/>
    <mergeCell ref="C84:D84"/>
    <mergeCell ref="E84:F84"/>
    <mergeCell ref="C91:D91"/>
    <mergeCell ref="E91:F91"/>
    <mergeCell ref="C74:D74"/>
    <mergeCell ref="E74:F74"/>
    <mergeCell ref="C75:D75"/>
    <mergeCell ref="E75:F75"/>
    <mergeCell ref="C95:D95"/>
    <mergeCell ref="E95:F95"/>
    <mergeCell ref="C71:D71"/>
    <mergeCell ref="E71:F71"/>
    <mergeCell ref="C72:D72"/>
    <mergeCell ref="E72:F72"/>
    <mergeCell ref="C73:D73"/>
    <mergeCell ref="E73:F73"/>
    <mergeCell ref="C57:D57"/>
    <mergeCell ref="E57:F57"/>
    <mergeCell ref="C69:D69"/>
    <mergeCell ref="E69:F69"/>
    <mergeCell ref="C70:D70"/>
    <mergeCell ref="E70:F70"/>
    <mergeCell ref="C51:D51"/>
    <mergeCell ref="E51:F51"/>
    <mergeCell ref="C55:D55"/>
    <mergeCell ref="E55:F55"/>
    <mergeCell ref="C56:D56"/>
    <mergeCell ref="E56:F56"/>
    <mergeCell ref="C34:D34"/>
    <mergeCell ref="E34:F34"/>
    <mergeCell ref="C44:D44"/>
    <mergeCell ref="E44:F44"/>
    <mergeCell ref="C50:D50"/>
    <mergeCell ref="E50:F50"/>
    <mergeCell ref="C23:D23"/>
    <mergeCell ref="E23:F23"/>
    <mergeCell ref="C28:D28"/>
    <mergeCell ref="E28:F28"/>
    <mergeCell ref="C31:D31"/>
    <mergeCell ref="E31:F31"/>
    <mergeCell ref="C13:D13"/>
    <mergeCell ref="E13:F13"/>
    <mergeCell ref="C19:D19"/>
    <mergeCell ref="A6:F6"/>
    <mergeCell ref="A7:F7"/>
    <mergeCell ref="A8:F8"/>
    <mergeCell ref="A9:A11"/>
    <mergeCell ref="B9:B11"/>
    <mergeCell ref="C9:D9"/>
    <mergeCell ref="E9:F9"/>
    <mergeCell ref="C10:C11"/>
    <mergeCell ref="D10:D11"/>
    <mergeCell ref="E10:E11"/>
    <mergeCell ref="F10:F11"/>
    <mergeCell ref="E19:F19"/>
  </mergeCells>
  <printOptions horizontalCentered="1"/>
  <pageMargins left="0.51181102362204722" right="0.31496062992125984" top="0.35433070866141736" bottom="0.39370078740157483" header="0.51181102362204722" footer="0.51181102362204722"/>
  <pageSetup paperSize="9" scale="61" firstPageNumber="0" fitToHeight="2" orientation="portrait" r:id="rId1"/>
  <rowBreaks count="2" manualBreakCount="2">
    <brk id="33" max="16383" man="1"/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с 01.06.2025</vt:lpstr>
      <vt:lpstr>Прилож</vt:lpstr>
      <vt:lpstr>Прилож!Заголовки_для_печати</vt:lpstr>
      <vt:lpstr>'с 01.06.2025'!Заголовки_для_печати</vt:lpstr>
      <vt:lpstr>Прилож!Область_печати</vt:lpstr>
      <vt:lpstr>'с 01.06.2025'!Область_печати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Горбунова Елена Сергеевна</dc:creator>
  <dc:description/>
  <cp:lastModifiedBy>Хорошкина Мария Александровна</cp:lastModifiedBy>
  <cp:revision>1</cp:revision>
  <cp:lastPrinted>2024-12-25T06:16:38Z</cp:lastPrinted>
  <dcterms:created xsi:type="dcterms:W3CDTF">2019-12-31T12:05:51Z</dcterms:created>
  <dcterms:modified xsi:type="dcterms:W3CDTF">2025-07-16T13:22:45Z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